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havardzeiner/Desktop/Fylkeskommunen/Kulturtiltak 2025/"/>
    </mc:Choice>
  </mc:AlternateContent>
  <xr:revisionPtr revIDLastSave="0" documentId="8_{AB65C1F4-D152-5948-8E82-5AABB91D114D}" xr6:coauthVersionLast="47" xr6:coauthVersionMax="47" xr10:uidLastSave="{00000000-0000-0000-0000-000000000000}"/>
  <bookViews>
    <workbookView xWindow="0" yWindow="760" windowWidth="30240" windowHeight="18880" xr2:uid="{7C1447A2-C0E4-47F7-B380-ABFC1D0A5571}"/>
  </bookViews>
  <sheets>
    <sheet name="Ark1" sheetId="1" r:id="rId1"/>
  </sheets>
  <definedNames>
    <definedName name="_xlnm.Print_Area" localSheetId="0">'Ark1'!$B$2:$F$45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E45" i="1"/>
</calcChain>
</file>

<file path=xl/sharedStrings.xml><?xml version="1.0" encoding="utf-8"?>
<sst xmlns="http://schemas.openxmlformats.org/spreadsheetml/2006/main" count="123" uniqueCount="96">
  <si>
    <t>Tittel</t>
  </si>
  <si>
    <t>Søker</t>
  </si>
  <si>
    <t>Søkt</t>
  </si>
  <si>
    <t>Elden 2025</t>
  </si>
  <si>
    <t>Stiftelsen Elden</t>
  </si>
  <si>
    <t>Trondheim Jazzfestival 2025</t>
  </si>
  <si>
    <t>Stiftelsen Trondheim Jazzfestival</t>
  </si>
  <si>
    <t>Steinkjerfestivalen 2025</t>
  </si>
  <si>
    <t>Steinkjerfestivalen</t>
  </si>
  <si>
    <t>Blues in Hell 2025</t>
  </si>
  <si>
    <t>Blues in Hell</t>
  </si>
  <si>
    <t>Vinterfestspill i Bergstaden 2025</t>
  </si>
  <si>
    <t>Vinterfestspill i Bergstaden</t>
  </si>
  <si>
    <t>Pstereo 2025</t>
  </si>
  <si>
    <t>Pstereo</t>
  </si>
  <si>
    <t>Trondheim Calling 2025</t>
  </si>
  <si>
    <t>Trondheim Calling</t>
  </si>
  <si>
    <t>Kulturtilskudd - prosjektstøtte nivå 2</t>
  </si>
  <si>
    <t>Vedtak</t>
  </si>
  <si>
    <t>Kulturtilskudd - prosjektstøtte nivå 1</t>
  </si>
  <si>
    <t>Innstilt</t>
  </si>
  <si>
    <t>Transform - Trondheim World Festival 2025</t>
  </si>
  <si>
    <t>Transform</t>
  </si>
  <si>
    <t>Jødisk kulturfestival Trondheim 2025</t>
  </si>
  <si>
    <t>Jødisk kulturfestival Trondheim</t>
  </si>
  <si>
    <t>Juba Juba 2025</t>
  </si>
  <si>
    <t>Juba Juba AS</t>
  </si>
  <si>
    <t>Arkivformidling Trøndelag - Fase 7 - arbeide for fast stilling + formidlingstiltak og dokumentasjon</t>
  </si>
  <si>
    <t>Norsk senter for folkemusikk og folkedans</t>
  </si>
  <si>
    <t>Minimalen Kortfilmfestival 2025</t>
  </si>
  <si>
    <t>Minimalen Kortfilmfestival</t>
  </si>
  <si>
    <t>Festivaler 2025</t>
  </si>
  <si>
    <t>Senter for tidligmusikk</t>
  </si>
  <si>
    <t>Bjørnørfolket ep. 4. Utvandringa til Amerika Nasjonalt utvandringsjubileum 2025</t>
  </si>
  <si>
    <t>Wik, Helena</t>
  </si>
  <si>
    <t>Soddjazz 2025</t>
  </si>
  <si>
    <t>Inderøy jazzforum</t>
  </si>
  <si>
    <t>Paul Okkenhaugs samtlige orkesterverk</t>
  </si>
  <si>
    <t>Paul Okkenhaug-selskapet</t>
  </si>
  <si>
    <t>Tusenårsbarn</t>
  </si>
  <si>
    <t>Verdal kommune</t>
  </si>
  <si>
    <t>Trondheim Pride 2025</t>
  </si>
  <si>
    <t>Trondheim Pride AS</t>
  </si>
  <si>
    <t>For tort og svie</t>
  </si>
  <si>
    <t>Kibnebfestivalen</t>
  </si>
  <si>
    <t>Maren 2025</t>
  </si>
  <si>
    <t>Holmen/Hjertaas AS</t>
  </si>
  <si>
    <t>Språk-og kulturfestivalen 2025</t>
  </si>
  <si>
    <t>Språk- og kulturforeningen i Trondheim</t>
  </si>
  <si>
    <t>Produksjon: Bodies to dance</t>
  </si>
  <si>
    <t>Løhre, Gunhild</t>
  </si>
  <si>
    <t>Kulturhistorisk bok om klesskikken på 1800-talet som ble til bunad i dag</t>
  </si>
  <si>
    <t>Kulturgården Bjerkem</t>
  </si>
  <si>
    <t>Teater nonSTOP "Med Line Dance og Gud"</t>
  </si>
  <si>
    <t>Stina Moltu</t>
  </si>
  <si>
    <t>Musikkfestdagan i Grong</t>
  </si>
  <si>
    <t>Musikkfestdagan i Grong AS</t>
  </si>
  <si>
    <t>Døves Kulturdager 2025 - festival og jubileum</t>
  </si>
  <si>
    <t>Norges Døveforbund Trondheim</t>
  </si>
  <si>
    <t>Røros Folkfestival 2025. Tiårsjubileum!</t>
  </si>
  <si>
    <t>Folkemusikkscena Røros</t>
  </si>
  <si>
    <t>Only Connect Trondheim 2025</t>
  </si>
  <si>
    <t>nyMusikk Trondheim</t>
  </si>
  <si>
    <t>Pe-Torsa 2025</t>
  </si>
  <si>
    <t>Pe-Torsa Vel</t>
  </si>
  <si>
    <t>Røros Barnefestival 2025</t>
  </si>
  <si>
    <t>Røros Konserter</t>
  </si>
  <si>
    <t>Midtvinterdansen 2025</t>
  </si>
  <si>
    <t>Blæsterdalen, Ingvild</t>
  </si>
  <si>
    <t>Det brinn på kvart fjell</t>
  </si>
  <si>
    <t>INNHERRED MUSIKKTEATERKOMPANI</t>
  </si>
  <si>
    <t>Sjørøvarane kjem!</t>
  </si>
  <si>
    <t>Flying Seagulls Norge</t>
  </si>
  <si>
    <t>Legend konsertserie barn og ungdom 2025</t>
  </si>
  <si>
    <t>Legend Trondheim</t>
  </si>
  <si>
    <t>Litt:midt 2025- Litteraturfestival i midt-Norge</t>
  </si>
  <si>
    <t>Steinkjer bibliotek</t>
  </si>
  <si>
    <t>Her bor vi godt</t>
  </si>
  <si>
    <t>Åfjord Kommune</t>
  </si>
  <si>
    <t>Sceneteppets nye liv</t>
  </si>
  <si>
    <t>Kommune</t>
  </si>
  <si>
    <t>Røros</t>
  </si>
  <si>
    <t>Trondheim</t>
  </si>
  <si>
    <t>Steinkjer</t>
  </si>
  <si>
    <t>Stjørdal</t>
  </si>
  <si>
    <t>Trøndelag</t>
  </si>
  <si>
    <t>Inderøy</t>
  </si>
  <si>
    <t>Verdal</t>
  </si>
  <si>
    <t>Åfjord</t>
  </si>
  <si>
    <t>Orkland</t>
  </si>
  <si>
    <t>Hitra</t>
  </si>
  <si>
    <t>Namsos</t>
  </si>
  <si>
    <t>Grong</t>
  </si>
  <si>
    <t>Rørios</t>
  </si>
  <si>
    <t>Lierne</t>
  </si>
  <si>
    <t>Levanger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</si>
</sst>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name val="Verdan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0" fontId="3" fillId="0" borderId="0" xfId="0" applyFont="1" applyAlignment="1">
      <alignment horizontal="right"/>
    </xf>
  </cellXfs>
  <cellStyles count="2">
    <cellStyle name="Komma" xfId="1" builtinId="3"/>
    <cellStyle name="Normal" xfId="0" builtinId="0"/>
  </cellStyles>
  <dxfs count="6">
    <dxf>
      <numFmt numFmtId="165" formatCode="_-* #,##0_-;\-* #,##0_-;_-* &quot;-&quot;??_-;_-@_-"/>
    </dxf>
    <dxf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60C55D-FE72-4980-BFA6-897E4539A39C}" name="Tabell1" displayName="Tabell1" ref="B3:F11" totalsRowShown="0" headerRowDxfId="5">
  <autoFilter ref="B3:F11" xr:uid="{6760C55D-FE72-4980-BFA6-897E4539A39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9671F0A-D66A-491C-9CDD-2A064294A663}" name="Tittel"/>
    <tableColumn id="2" xr3:uid="{6F2C7FA2-E9F0-4CB7-A7C0-8DC3DC5D3285}" name="Søker"/>
    <tableColumn id="3" xr3:uid="{7AA026AF-A053-4760-9D4C-587FC20DF518}" name="Kommune"/>
    <tableColumn id="4" xr3:uid="{3AB656F6-83BC-4012-8724-CA0613D3CE9A}" name="Søkt" dataDxfId="4" dataCellStyle="Komma"/>
    <tableColumn id="5" xr3:uid="{E8CC1954-437E-4C85-BCC9-BFBBEA45A674}" name="Vedtak" dataDxfId="3" dataCellStyle="K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4E60DB9-6958-44FE-BF63-44A2A0C70F6D}" name="Tabell3" displayName="Tabell3" ref="B14:F45" totalsRowShown="0" headerRowDxfId="2">
  <autoFilter ref="B14:F45" xr:uid="{54E60DB9-6958-44FE-BF63-44A2A0C70F6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8C446D8-7A78-46C9-A30E-2BE2E58781A7}" name="Tittel"/>
    <tableColumn id="2" xr3:uid="{F025AAD0-5996-4EC3-A8D5-244375473666}" name="Søker"/>
    <tableColumn id="3" xr3:uid="{1D02A3F3-D997-4332-AF97-F4A8847ACE2F}" name="Kommune"/>
    <tableColumn id="4" xr3:uid="{FEA5C9F0-DC49-4688-8EAF-BFA4F56BF360}" name="Søkt" dataDxfId="1" dataCellStyle="Komma"/>
    <tableColumn id="5" xr3:uid="{139893D9-9ABD-4E9F-BABF-458291BC6114}" name="Innstilt" dataDxfId="0" dataCellStyle="K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C5500-21DA-4E73-AB8A-D4E3CCD46493}">
  <dimension ref="B2:F45"/>
  <sheetViews>
    <sheetView tabSelected="1" zoomScale="85" zoomScaleNormal="85" workbookViewId="0">
      <selection activeCell="F46" sqref="F46"/>
    </sheetView>
  </sheetViews>
  <sheetFormatPr baseColWidth="10" defaultRowHeight="14" x14ac:dyDescent="0.15"/>
  <cols>
    <col min="1" max="1" width="0.5703125" customWidth="1"/>
    <col min="2" max="2" width="50.7109375" customWidth="1"/>
    <col min="3" max="3" width="31.42578125" customWidth="1"/>
    <col min="4" max="4" width="8.42578125" customWidth="1"/>
    <col min="5" max="6" width="11.85546875" customWidth="1"/>
  </cols>
  <sheetData>
    <row r="2" spans="2:6" x14ac:dyDescent="0.15">
      <c r="B2" s="2" t="s">
        <v>17</v>
      </c>
    </row>
    <row r="3" spans="2:6" x14ac:dyDescent="0.15">
      <c r="B3" s="3" t="s">
        <v>0</v>
      </c>
      <c r="C3" s="3" t="s">
        <v>1</v>
      </c>
      <c r="D3" s="3" t="s">
        <v>80</v>
      </c>
      <c r="E3" s="5" t="s">
        <v>2</v>
      </c>
      <c r="F3" s="5" t="s">
        <v>18</v>
      </c>
    </row>
    <row r="4" spans="2:6" x14ac:dyDescent="0.15">
      <c r="B4" t="s">
        <v>3</v>
      </c>
      <c r="C4" t="s">
        <v>4</v>
      </c>
      <c r="D4" t="s">
        <v>81</v>
      </c>
      <c r="E4" s="1">
        <v>400000</v>
      </c>
      <c r="F4" s="1">
        <v>350000</v>
      </c>
    </row>
    <row r="5" spans="2:6" x14ac:dyDescent="0.15">
      <c r="B5" t="s">
        <v>5</v>
      </c>
      <c r="C5" t="s">
        <v>6</v>
      </c>
      <c r="D5" t="s">
        <v>82</v>
      </c>
      <c r="E5" s="1">
        <v>500000</v>
      </c>
      <c r="F5" s="1">
        <v>400000</v>
      </c>
    </row>
    <row r="6" spans="2:6" x14ac:dyDescent="0.15">
      <c r="B6" t="s">
        <v>7</v>
      </c>
      <c r="C6" t="s">
        <v>8</v>
      </c>
      <c r="D6" t="s">
        <v>83</v>
      </c>
      <c r="E6" s="1">
        <v>400000</v>
      </c>
      <c r="F6" s="1">
        <v>310000</v>
      </c>
    </row>
    <row r="7" spans="2:6" x14ac:dyDescent="0.15">
      <c r="B7" t="s">
        <v>9</v>
      </c>
      <c r="C7" t="s">
        <v>10</v>
      </c>
      <c r="D7" t="s">
        <v>84</v>
      </c>
      <c r="E7" s="1">
        <v>400000</v>
      </c>
      <c r="F7" s="1">
        <v>310000</v>
      </c>
    </row>
    <row r="8" spans="2:6" x14ac:dyDescent="0.15">
      <c r="B8" t="s">
        <v>11</v>
      </c>
      <c r="C8" t="s">
        <v>12</v>
      </c>
      <c r="D8" t="s">
        <v>81</v>
      </c>
      <c r="E8" s="1">
        <v>400000</v>
      </c>
      <c r="F8" s="1">
        <v>330000</v>
      </c>
    </row>
    <row r="9" spans="2:6" x14ac:dyDescent="0.15">
      <c r="B9" t="s">
        <v>13</v>
      </c>
      <c r="C9" t="s">
        <v>14</v>
      </c>
      <c r="D9" t="s">
        <v>82</v>
      </c>
      <c r="E9" s="1">
        <v>400000</v>
      </c>
      <c r="F9" s="1">
        <v>400000</v>
      </c>
    </row>
    <row r="10" spans="2:6" x14ac:dyDescent="0.15">
      <c r="B10" t="s">
        <v>15</v>
      </c>
      <c r="C10" t="s">
        <v>16</v>
      </c>
      <c r="D10" t="s">
        <v>82</v>
      </c>
      <c r="E10" s="1">
        <v>300000</v>
      </c>
      <c r="F10" s="1">
        <v>250000</v>
      </c>
    </row>
    <row r="11" spans="2:6" x14ac:dyDescent="0.15">
      <c r="E11" s="4">
        <f>SUM(E4:E10)</f>
        <v>2800000</v>
      </c>
      <c r="F11" s="4">
        <f>SUM(F4:F10)</f>
        <v>2350000</v>
      </c>
    </row>
    <row r="13" spans="2:6" x14ac:dyDescent="0.15">
      <c r="B13" s="2" t="s">
        <v>19</v>
      </c>
    </row>
    <row r="14" spans="2:6" x14ac:dyDescent="0.15">
      <c r="B14" s="3" t="s">
        <v>0</v>
      </c>
      <c r="C14" s="3" t="s">
        <v>1</v>
      </c>
      <c r="D14" s="3" t="s">
        <v>80</v>
      </c>
      <c r="E14" s="5" t="s">
        <v>2</v>
      </c>
      <c r="F14" s="5" t="s">
        <v>20</v>
      </c>
    </row>
    <row r="15" spans="2:6" x14ac:dyDescent="0.15">
      <c r="B15" t="s">
        <v>21</v>
      </c>
      <c r="C15" t="s">
        <v>22</v>
      </c>
      <c r="D15" t="s">
        <v>82</v>
      </c>
      <c r="E15" s="1">
        <v>250000</v>
      </c>
      <c r="F15" s="1">
        <v>160000</v>
      </c>
    </row>
    <row r="16" spans="2:6" x14ac:dyDescent="0.15">
      <c r="B16" t="s">
        <v>23</v>
      </c>
      <c r="C16" t="s">
        <v>24</v>
      </c>
      <c r="D16" t="s">
        <v>82</v>
      </c>
      <c r="E16" s="1">
        <v>240000</v>
      </c>
      <c r="F16" s="1">
        <v>150000</v>
      </c>
    </row>
    <row r="17" spans="2:6" x14ac:dyDescent="0.15">
      <c r="B17" t="s">
        <v>25</v>
      </c>
      <c r="C17" t="s">
        <v>26</v>
      </c>
      <c r="D17" t="s">
        <v>82</v>
      </c>
      <c r="E17" s="1">
        <v>250000</v>
      </c>
      <c r="F17" s="1">
        <v>150000</v>
      </c>
    </row>
    <row r="18" spans="2:6" x14ac:dyDescent="0.15">
      <c r="B18" t="s">
        <v>27</v>
      </c>
      <c r="C18" t="s">
        <v>28</v>
      </c>
      <c r="D18" t="s">
        <v>85</v>
      </c>
      <c r="E18" s="1">
        <v>250000</v>
      </c>
      <c r="F18" s="1">
        <v>150000</v>
      </c>
    </row>
    <row r="19" spans="2:6" x14ac:dyDescent="0.15">
      <c r="B19" t="s">
        <v>29</v>
      </c>
      <c r="C19" t="s">
        <v>30</v>
      </c>
      <c r="D19" t="s">
        <v>82</v>
      </c>
      <c r="E19" s="1">
        <v>150000</v>
      </c>
      <c r="F19" s="1">
        <v>134000</v>
      </c>
    </row>
    <row r="20" spans="2:6" x14ac:dyDescent="0.15">
      <c r="B20" t="s">
        <v>31</v>
      </c>
      <c r="C20" t="s">
        <v>32</v>
      </c>
      <c r="D20" t="s">
        <v>82</v>
      </c>
      <c r="E20" s="1">
        <v>200000</v>
      </c>
      <c r="F20" s="1">
        <v>130000</v>
      </c>
    </row>
    <row r="21" spans="2:6" x14ac:dyDescent="0.15">
      <c r="B21" t="s">
        <v>33</v>
      </c>
      <c r="C21" t="s">
        <v>34</v>
      </c>
      <c r="D21" t="s">
        <v>88</v>
      </c>
      <c r="E21" s="1">
        <v>250000</v>
      </c>
      <c r="F21" s="1">
        <v>120000</v>
      </c>
    </row>
    <row r="22" spans="2:6" x14ac:dyDescent="0.15">
      <c r="B22" t="s">
        <v>35</v>
      </c>
      <c r="C22" t="s">
        <v>36</v>
      </c>
      <c r="D22" t="s">
        <v>86</v>
      </c>
      <c r="E22" s="1">
        <v>200000</v>
      </c>
      <c r="F22" s="1">
        <v>120000</v>
      </c>
    </row>
    <row r="23" spans="2:6" x14ac:dyDescent="0.15">
      <c r="B23" t="s">
        <v>37</v>
      </c>
      <c r="C23" t="s">
        <v>38</v>
      </c>
      <c r="D23" t="s">
        <v>85</v>
      </c>
      <c r="E23" s="1">
        <v>250000</v>
      </c>
      <c r="F23" s="1">
        <v>100000</v>
      </c>
    </row>
    <row r="24" spans="2:6" x14ac:dyDescent="0.15">
      <c r="B24" t="s">
        <v>39</v>
      </c>
      <c r="C24" t="s">
        <v>40</v>
      </c>
      <c r="D24" t="s">
        <v>87</v>
      </c>
      <c r="E24" s="1">
        <v>250000</v>
      </c>
      <c r="F24" s="1">
        <v>100000</v>
      </c>
    </row>
    <row r="25" spans="2:6" x14ac:dyDescent="0.15">
      <c r="B25" t="s">
        <v>41</v>
      </c>
      <c r="C25" t="s">
        <v>42</v>
      </c>
      <c r="D25" t="s">
        <v>82</v>
      </c>
      <c r="E25" s="1">
        <v>250000</v>
      </c>
      <c r="F25" s="1">
        <v>100000</v>
      </c>
    </row>
    <row r="26" spans="2:6" x14ac:dyDescent="0.15">
      <c r="B26" t="s">
        <v>43</v>
      </c>
      <c r="C26" t="s">
        <v>44</v>
      </c>
      <c r="D26" t="s">
        <v>89</v>
      </c>
      <c r="E26" s="1">
        <v>250000</v>
      </c>
      <c r="F26" s="1">
        <v>100000</v>
      </c>
    </row>
    <row r="27" spans="2:6" x14ac:dyDescent="0.15">
      <c r="B27" t="s">
        <v>45</v>
      </c>
      <c r="C27" t="s">
        <v>46</v>
      </c>
      <c r="D27" t="s">
        <v>90</v>
      </c>
      <c r="E27" s="1">
        <v>200000</v>
      </c>
      <c r="F27" s="1">
        <v>100000</v>
      </c>
    </row>
    <row r="28" spans="2:6" x14ac:dyDescent="0.15">
      <c r="B28" t="s">
        <v>47</v>
      </c>
      <c r="C28" t="s">
        <v>48</v>
      </c>
      <c r="D28" t="s">
        <v>82</v>
      </c>
      <c r="E28" s="1">
        <v>250000</v>
      </c>
      <c r="F28" s="1">
        <v>100000</v>
      </c>
    </row>
    <row r="29" spans="2:6" x14ac:dyDescent="0.15">
      <c r="B29" t="s">
        <v>49</v>
      </c>
      <c r="C29" t="s">
        <v>50</v>
      </c>
      <c r="D29" t="s">
        <v>85</v>
      </c>
      <c r="E29" s="1">
        <v>150000</v>
      </c>
      <c r="F29" s="1">
        <v>100000</v>
      </c>
    </row>
    <row r="30" spans="2:6" x14ac:dyDescent="0.15">
      <c r="B30" t="s">
        <v>51</v>
      </c>
      <c r="C30" t="s">
        <v>52</v>
      </c>
      <c r="D30" t="s">
        <v>85</v>
      </c>
      <c r="E30" s="1">
        <v>180000</v>
      </c>
      <c r="F30" s="1">
        <v>90000</v>
      </c>
    </row>
    <row r="31" spans="2:6" x14ac:dyDescent="0.15">
      <c r="B31" t="s">
        <v>53</v>
      </c>
      <c r="C31" t="s">
        <v>54</v>
      </c>
      <c r="D31" t="s">
        <v>91</v>
      </c>
      <c r="E31" s="1">
        <v>250000</v>
      </c>
      <c r="F31" s="1">
        <v>85000</v>
      </c>
    </row>
    <row r="32" spans="2:6" x14ac:dyDescent="0.15">
      <c r="B32" t="s">
        <v>55</v>
      </c>
      <c r="C32" t="s">
        <v>56</v>
      </c>
      <c r="D32" t="s">
        <v>92</v>
      </c>
      <c r="E32" s="1">
        <v>100000</v>
      </c>
      <c r="F32" s="1">
        <v>80000</v>
      </c>
    </row>
    <row r="33" spans="2:6" x14ac:dyDescent="0.15">
      <c r="B33" t="s">
        <v>57</v>
      </c>
      <c r="C33" t="s">
        <v>58</v>
      </c>
      <c r="D33" t="s">
        <v>82</v>
      </c>
      <c r="E33" s="1">
        <v>250000</v>
      </c>
      <c r="F33" s="1">
        <v>80000</v>
      </c>
    </row>
    <row r="34" spans="2:6" x14ac:dyDescent="0.15">
      <c r="B34" t="s">
        <v>59</v>
      </c>
      <c r="C34" t="s">
        <v>60</v>
      </c>
      <c r="D34" t="s">
        <v>93</v>
      </c>
      <c r="E34" s="1">
        <v>100000</v>
      </c>
      <c r="F34" s="1">
        <v>80000</v>
      </c>
    </row>
    <row r="35" spans="2:6" x14ac:dyDescent="0.15">
      <c r="B35" t="s">
        <v>61</v>
      </c>
      <c r="C35" t="s">
        <v>62</v>
      </c>
      <c r="D35" t="s">
        <v>82</v>
      </c>
      <c r="E35" s="1">
        <v>250000</v>
      </c>
      <c r="F35" s="1">
        <v>80000</v>
      </c>
    </row>
    <row r="36" spans="2:6" x14ac:dyDescent="0.15">
      <c r="B36" t="s">
        <v>63</v>
      </c>
      <c r="C36" t="s">
        <v>64</v>
      </c>
      <c r="D36" t="s">
        <v>94</v>
      </c>
      <c r="E36" s="1">
        <v>250000</v>
      </c>
      <c r="F36" s="1">
        <v>75000</v>
      </c>
    </row>
    <row r="37" spans="2:6" x14ac:dyDescent="0.15">
      <c r="B37" t="s">
        <v>65</v>
      </c>
      <c r="C37" t="s">
        <v>66</v>
      </c>
      <c r="D37" t="s">
        <v>93</v>
      </c>
      <c r="E37" s="1">
        <v>150000</v>
      </c>
      <c r="F37" s="1">
        <v>75000</v>
      </c>
    </row>
    <row r="38" spans="2:6" x14ac:dyDescent="0.15">
      <c r="B38" t="s">
        <v>67</v>
      </c>
      <c r="C38" t="s">
        <v>68</v>
      </c>
      <c r="D38" t="s">
        <v>87</v>
      </c>
      <c r="E38" s="1">
        <v>70000</v>
      </c>
      <c r="F38" s="1">
        <v>70000</v>
      </c>
    </row>
    <row r="39" spans="2:6" x14ac:dyDescent="0.15">
      <c r="B39" t="s">
        <v>69</v>
      </c>
      <c r="C39" t="s">
        <v>70</v>
      </c>
      <c r="D39" t="s">
        <v>95</v>
      </c>
      <c r="E39" s="1">
        <v>250000</v>
      </c>
      <c r="F39" s="1">
        <v>50000</v>
      </c>
    </row>
    <row r="40" spans="2:6" x14ac:dyDescent="0.15">
      <c r="B40" t="s">
        <v>71</v>
      </c>
      <c r="C40" t="s">
        <v>72</v>
      </c>
      <c r="D40" t="s">
        <v>85</v>
      </c>
      <c r="E40" s="1">
        <v>200000</v>
      </c>
      <c r="F40" s="1">
        <v>50000</v>
      </c>
    </row>
    <row r="41" spans="2:6" x14ac:dyDescent="0.15">
      <c r="B41" t="s">
        <v>73</v>
      </c>
      <c r="C41" t="s">
        <v>74</v>
      </c>
      <c r="D41" t="s">
        <v>85</v>
      </c>
      <c r="E41" s="1">
        <v>110000</v>
      </c>
      <c r="F41" s="1">
        <v>45000</v>
      </c>
    </row>
    <row r="42" spans="2:6" x14ac:dyDescent="0.15">
      <c r="B42" t="s">
        <v>75</v>
      </c>
      <c r="C42" t="s">
        <v>76</v>
      </c>
      <c r="D42" t="s">
        <v>83</v>
      </c>
      <c r="E42" s="1">
        <v>150000</v>
      </c>
      <c r="F42" s="1">
        <v>45000</v>
      </c>
    </row>
    <row r="43" spans="2:6" x14ac:dyDescent="0.15">
      <c r="B43" t="s">
        <v>77</v>
      </c>
      <c r="C43" t="s">
        <v>78</v>
      </c>
      <c r="D43" t="s">
        <v>88</v>
      </c>
      <c r="E43" s="1">
        <v>150000</v>
      </c>
      <c r="F43" s="1">
        <v>40000</v>
      </c>
    </row>
    <row r="44" spans="2:6" x14ac:dyDescent="0.15">
      <c r="B44" t="s">
        <v>79</v>
      </c>
      <c r="C44" t="s">
        <v>56</v>
      </c>
      <c r="D44" t="s">
        <v>92</v>
      </c>
      <c r="E44" s="1">
        <v>95000</v>
      </c>
      <c r="F44" s="1">
        <v>40000</v>
      </c>
    </row>
    <row r="45" spans="2:6" x14ac:dyDescent="0.15">
      <c r="E45" s="4">
        <f>SUM(E15:E44)</f>
        <v>5945000</v>
      </c>
      <c r="F45" s="4">
        <v>2800000</v>
      </c>
    </row>
  </sheetData>
  <pageMargins left="0.25" right="0.25" top="0.75" bottom="0.75" header="0.3" footer="0.3"/>
  <pageSetup paperSize="9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1e125b-b772-4d2d-8af8-eec310c9bc7c" xsi:nil="true"/>
    <lcf76f155ced4ddcb4097134ff3c332f xmlns="3f28fdfd-34f5-4bc4-8ef6-e72a8858e0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156E090985E440A56D1FE89E99090E" ma:contentTypeVersion="16" ma:contentTypeDescription="Opprett et nytt dokument." ma:contentTypeScope="" ma:versionID="3b3fc234a8210ffabbdfc44ff7e86d4b">
  <xsd:schema xmlns:xsd="http://www.w3.org/2001/XMLSchema" xmlns:xs="http://www.w3.org/2001/XMLSchema" xmlns:p="http://schemas.microsoft.com/office/2006/metadata/properties" xmlns:ns2="3f28fdfd-34f5-4bc4-8ef6-e72a8858e0d0" xmlns:ns3="42f600af-0250-43ea-8b1b-2482a9db99db" xmlns:ns4="4c1e125b-b772-4d2d-8af8-eec310c9bc7c" targetNamespace="http://schemas.microsoft.com/office/2006/metadata/properties" ma:root="true" ma:fieldsID="9e01ada6e42619ab6caf89b1e6d1ead6" ns2:_="" ns3:_="" ns4:_="">
    <xsd:import namespace="3f28fdfd-34f5-4bc4-8ef6-e72a8858e0d0"/>
    <xsd:import namespace="42f600af-0250-43ea-8b1b-2482a9db99db"/>
    <xsd:import namespace="4c1e125b-b772-4d2d-8af8-eec310c9b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8fdfd-34f5-4bc4-8ef6-e72a8858e0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7f1e631-7134-4ce3-8a3d-482fd88a4c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600af-0250-43ea-8b1b-2482a9db99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5cefc7a-292e-4500-9832-c486f0d8021b}" ma:internalName="TaxCatchAll" ma:showField="CatchAllData" ma:web="42f600af-0250-43ea-8b1b-2482a9db99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F89D1C-D93F-4F7C-A31D-CADC073738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ACF152-2B73-4738-B25C-5FA3447E52BB}">
  <ds:schemaRefs>
    <ds:schemaRef ds:uri="http://schemas.microsoft.com/office/2006/metadata/properties"/>
    <ds:schemaRef ds:uri="http://schemas.microsoft.com/office/infopath/2007/PartnerControls"/>
    <ds:schemaRef ds:uri="4c1e125b-b772-4d2d-8af8-eec310c9bc7c"/>
    <ds:schemaRef ds:uri="3f28fdfd-34f5-4bc4-8ef6-e72a8858e0d0"/>
  </ds:schemaRefs>
</ds:datastoreItem>
</file>

<file path=customXml/itemProps3.xml><?xml version="1.0" encoding="utf-8"?>
<ds:datastoreItem xmlns:ds="http://schemas.openxmlformats.org/officeDocument/2006/customXml" ds:itemID="{68C13347-BA9F-4779-B036-EC0BC5763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28fdfd-34f5-4bc4-8ef6-e72a8858e0d0"/>
    <ds:schemaRef ds:uri="42f600af-0250-43ea-8b1b-2482a9db99db"/>
    <ds:schemaRef ds:uri="4c1e125b-b772-4d2d-8af8-eec310c9b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Susegg Kvarving</dc:creator>
  <cp:lastModifiedBy>Håvard Zeiner</cp:lastModifiedBy>
  <cp:lastPrinted>2024-11-25T08:39:30Z</cp:lastPrinted>
  <dcterms:created xsi:type="dcterms:W3CDTF">2017-10-23T14:45:01Z</dcterms:created>
  <dcterms:modified xsi:type="dcterms:W3CDTF">2024-11-26T13:30:03Z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0x01010024156E090985E440A56D1FE89E99090E</vt:lpwstr>
  </property>
</Properties>
</file>